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8260" windowHeight="17540" tabRatio="500" activeTab="1"/>
  </bookViews>
  <sheets>
    <sheet name="Sheet2" sheetId="2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B13" i="1"/>
  <c r="B12" i="1"/>
  <c r="B11" i="1"/>
  <c r="B10" i="1"/>
  <c r="B9" i="1"/>
  <c r="B8" i="1"/>
  <c r="B7" i="1"/>
  <c r="B6" i="1"/>
  <c r="B5" i="1"/>
  <c r="B4" i="1"/>
  <c r="C20" i="1"/>
  <c r="B15" i="1"/>
  <c r="B16" i="1"/>
  <c r="B18" i="1"/>
  <c r="B19" i="1"/>
  <c r="B20" i="1"/>
  <c r="B21" i="1"/>
  <c r="B22" i="1"/>
  <c r="B17" i="1"/>
  <c r="C4" i="1"/>
  <c r="C5" i="1"/>
  <c r="C6" i="1"/>
  <c r="C7" i="1"/>
  <c r="C8" i="1"/>
  <c r="C9" i="1"/>
  <c r="C10" i="1"/>
  <c r="C11" i="1"/>
  <c r="C12" i="1"/>
  <c r="C13" i="1"/>
  <c r="C15" i="1"/>
</calcChain>
</file>

<file path=xl/sharedStrings.xml><?xml version="1.0" encoding="utf-8"?>
<sst xmlns="http://schemas.openxmlformats.org/spreadsheetml/2006/main" count="21" uniqueCount="21">
  <si>
    <r>
      <t>m</t>
    </r>
    <r>
      <rPr>
        <sz val="10"/>
        <rFont val="Verdana"/>
      </rPr>
      <t xml:space="preserve"> =</t>
    </r>
    <phoneticPr fontId="1" type="noConversion"/>
  </si>
  <si>
    <r>
      <t>s</t>
    </r>
    <r>
      <rPr>
        <sz val="10"/>
        <rFont val="Verdana"/>
      </rPr>
      <t xml:space="preserve"> =</t>
    </r>
    <phoneticPr fontId="1" type="noConversion"/>
  </si>
  <si>
    <t>Person 1</t>
    <phoneticPr fontId="1" type="noConversion"/>
  </si>
  <si>
    <t>Person 2</t>
    <phoneticPr fontId="1" type="noConversion"/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</si>
  <si>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</si>
  <si>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</si>
  <si>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</si>
  <si>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</si>
  <si>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</si>
  <si>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</si>
  <si>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</si>
  <si>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</si>
  <si>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 xml:space="preserve">T = </t>
    <phoneticPr fontId="1" type="noConversion"/>
  </si>
  <si>
    <t xml:space="preserve">n = </t>
    <phoneticPr fontId="1" type="noConversion"/>
  </si>
  <si>
    <t xml:space="preserve">M = </t>
    <phoneticPr fontId="1" type="noConversion"/>
  </si>
  <si>
    <r>
      <t>(X - M)</t>
    </r>
    <r>
      <rPr>
        <vertAlign val="superscript"/>
        <sz val="10"/>
        <rFont val="Verdana"/>
      </rPr>
      <t>2</t>
    </r>
    <phoneticPr fontId="1" type="noConversion"/>
  </si>
  <si>
    <t xml:space="preserve">SS = </t>
    <phoneticPr fontId="1" type="noConversion"/>
  </si>
  <si>
    <t xml:space="preserve">df = </t>
    <phoneticPr fontId="1" type="noConversion"/>
  </si>
  <si>
    <r>
      <t xml:space="preserve">est 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  <phoneticPr fontId="1" type="noConversion"/>
  </si>
  <si>
    <r>
      <t xml:space="preserve">est </t>
    </r>
    <r>
      <rPr>
        <sz val="10"/>
        <rFont val="Symbol"/>
      </rPr>
      <t>s</t>
    </r>
    <r>
      <rPr>
        <sz val="10"/>
        <rFont val="Verdana"/>
      </rPr>
      <t xml:space="preserve"> = </t>
    </r>
    <phoneticPr fontId="1" type="noConversion"/>
  </si>
  <si>
    <r>
      <t xml:space="preserve">est </t>
    </r>
    <r>
      <rPr>
        <sz val="10"/>
        <rFont val="Symbol"/>
      </rP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</si>
</sst>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0"/>
      <name val="Verdana"/>
    </font>
    <font>
      <sz val="8"/>
      <name val="Verdana"/>
    </font>
    <font>
      <sz val="10"/>
      <name val="Symbol"/>
    </font>
    <font>
      <vertAlign val="superscript"/>
      <sz val="10"/>
      <name val="Verdana"/>
    </font>
    <font>
      <vertAlign val="subscript"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/>
    <xf numFmtId="165" fontId="0" fillId="0" borderId="0" xfId="0" applyNumberForma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zoomScalePageLayoutView="200" workbookViewId="0">
      <selection activeCell="G7" sqref="G7"/>
    </sheetView>
  </sheetViews>
  <sheetFormatPr baseColWidth="10" defaultRowHeight="13" x14ac:dyDescent="0"/>
  <cols>
    <col min="1" max="16384" width="10.7109375" style="16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300" zoomScaleNormal="300" zoomScalePageLayoutView="300" workbookViewId="0">
      <selection activeCell="D4" sqref="D4"/>
    </sheetView>
  </sheetViews>
  <sheetFormatPr baseColWidth="10" defaultRowHeight="13" x14ac:dyDescent="0"/>
  <cols>
    <col min="1" max="1" width="10.7109375" style="1"/>
    <col min="2" max="2" width="12.140625" style="2" bestFit="1" customWidth="1"/>
    <col min="3" max="16384" width="10.7109375" style="3"/>
  </cols>
  <sheetData>
    <row r="1" spans="1:5">
      <c r="A1" s="4" t="s">
        <v>0</v>
      </c>
      <c r="B1" s="2">
        <v>100</v>
      </c>
    </row>
    <row r="2" spans="1:5">
      <c r="A2" s="4" t="s">
        <v>1</v>
      </c>
      <c r="B2" s="2">
        <v>1</v>
      </c>
    </row>
    <row r="3" spans="1:5" ht="15">
      <c r="C3" s="14" t="s">
        <v>15</v>
      </c>
    </row>
    <row r="4" spans="1:5" s="7" customFormat="1">
      <c r="A4" s="5" t="s">
        <v>2</v>
      </c>
      <c r="B4" s="13">
        <f ca="1">ROUND(NORMSINV(RAND())*$B$2+$B$1,0)</f>
        <v>99</v>
      </c>
      <c r="C4" s="8">
        <f ca="1">(B4-$B$17)^2</f>
        <v>0.63999999999999546</v>
      </c>
    </row>
    <row r="5" spans="1:5" s="7" customFormat="1">
      <c r="A5" s="5" t="s">
        <v>3</v>
      </c>
      <c r="B5" s="13">
        <f t="shared" ref="B5:B13" ca="1" si="0">ROUND(NORMSINV(RAND())*$B$2+$B$1,0)</f>
        <v>99</v>
      </c>
      <c r="C5" s="8">
        <f t="shared" ref="C5:C13" ca="1" si="1">(B5-$B$17)^2</f>
        <v>0.63999999999999546</v>
      </c>
    </row>
    <row r="6" spans="1:5" s="7" customFormat="1">
      <c r="A6" s="5" t="s">
        <v>4</v>
      </c>
      <c r="B6" s="13">
        <f t="shared" ca="1" si="0"/>
        <v>99</v>
      </c>
      <c r="C6" s="8">
        <f t="shared" ca="1" si="1"/>
        <v>0.63999999999999546</v>
      </c>
    </row>
    <row r="7" spans="1:5" s="7" customFormat="1">
      <c r="A7" s="5" t="s">
        <v>5</v>
      </c>
      <c r="B7" s="13">
        <f t="shared" ca="1" si="0"/>
        <v>100</v>
      </c>
      <c r="C7" s="8">
        <f t="shared" ca="1" si="1"/>
        <v>4.0000000000001139E-2</v>
      </c>
    </row>
    <row r="8" spans="1:5" s="7" customFormat="1">
      <c r="A8" s="5" t="s">
        <v>6</v>
      </c>
      <c r="B8" s="13">
        <f t="shared" ca="1" si="0"/>
        <v>100</v>
      </c>
      <c r="C8" s="8">
        <f t="shared" ca="1" si="1"/>
        <v>4.0000000000001139E-2</v>
      </c>
    </row>
    <row r="9" spans="1:5" s="7" customFormat="1">
      <c r="A9" s="5" t="s">
        <v>7</v>
      </c>
      <c r="B9" s="13">
        <f t="shared" ca="1" si="0"/>
        <v>100</v>
      </c>
      <c r="C9" s="8">
        <f t="shared" ca="1" si="1"/>
        <v>4.0000000000001139E-2</v>
      </c>
      <c r="E9" s="17">
        <f>2.875/1.242</f>
        <v>2.3148148148148149</v>
      </c>
    </row>
    <row r="10" spans="1:5" s="7" customFormat="1">
      <c r="A10" s="5" t="s">
        <v>8</v>
      </c>
      <c r="B10" s="13">
        <f t="shared" ca="1" si="0"/>
        <v>99</v>
      </c>
      <c r="C10" s="8">
        <f t="shared" ca="1" si="1"/>
        <v>0.63999999999999546</v>
      </c>
    </row>
    <row r="11" spans="1:5" s="7" customFormat="1">
      <c r="A11" s="5" t="s">
        <v>9</v>
      </c>
      <c r="B11" s="13">
        <f t="shared" ca="1" si="0"/>
        <v>100</v>
      </c>
      <c r="C11" s="8">
        <f t="shared" ca="1" si="1"/>
        <v>4.0000000000001139E-2</v>
      </c>
    </row>
    <row r="12" spans="1:5" s="7" customFormat="1">
      <c r="A12" s="5" t="s">
        <v>10</v>
      </c>
      <c r="B12" s="13">
        <f t="shared" ca="1" si="0"/>
        <v>101</v>
      </c>
      <c r="C12" s="8">
        <f t="shared" ca="1" si="1"/>
        <v>1.4400000000000068</v>
      </c>
    </row>
    <row r="13" spans="1:5" s="7" customFormat="1">
      <c r="A13" s="5" t="s">
        <v>11</v>
      </c>
      <c r="B13" s="13">
        <f t="shared" ca="1" si="0"/>
        <v>101</v>
      </c>
      <c r="C13" s="8">
        <f t="shared" ca="1" si="1"/>
        <v>1.4400000000000068</v>
      </c>
    </row>
    <row r="14" spans="1:5" s="7" customFormat="1">
      <c r="A14" s="5"/>
      <c r="B14" s="6"/>
      <c r="C14" s="8"/>
    </row>
    <row r="15" spans="1:5" s="7" customFormat="1">
      <c r="A15" s="5" t="s">
        <v>12</v>
      </c>
      <c r="B15" s="11">
        <f ca="1">SUM(B4:B13)</f>
        <v>998</v>
      </c>
      <c r="C15" s="15">
        <f ca="1">SUM(C4:C13)</f>
        <v>5.6</v>
      </c>
    </row>
    <row r="16" spans="1:5" s="7" customFormat="1">
      <c r="A16" s="5" t="s">
        <v>13</v>
      </c>
      <c r="B16" s="10">
        <f ca="1">COUNT(B4:B13)</f>
        <v>10</v>
      </c>
      <c r="C16" s="8"/>
    </row>
    <row r="17" spans="1:3" s="7" customFormat="1">
      <c r="A17" s="5" t="s">
        <v>14</v>
      </c>
      <c r="B17" s="12">
        <f ca="1">B15/B16</f>
        <v>99.8</v>
      </c>
      <c r="C17" s="8"/>
    </row>
    <row r="18" spans="1:3" s="7" customFormat="1">
      <c r="A18" s="5" t="s">
        <v>16</v>
      </c>
      <c r="B18" s="11">
        <f ca="1">SUMSQ(B4:B13)-(B15^2)/B16</f>
        <v>5.6000000000058208</v>
      </c>
      <c r="C18" s="8"/>
    </row>
    <row r="19" spans="1:3" s="7" customFormat="1">
      <c r="A19" s="5" t="s">
        <v>17</v>
      </c>
      <c r="B19" s="13">
        <f ca="1">B16-1</f>
        <v>9</v>
      </c>
      <c r="C19" s="8"/>
    </row>
    <row r="20" spans="1:3" s="7" customFormat="1" ht="15">
      <c r="A20" s="5" t="s">
        <v>18</v>
      </c>
      <c r="B20" s="6">
        <f ca="1">B18/B19</f>
        <v>0.62222222222286894</v>
      </c>
      <c r="C20" s="8">
        <f ca="1">VAR(B4:B13)</f>
        <v>0.62222222222222223</v>
      </c>
    </row>
    <row r="21" spans="1:3" s="7" customFormat="1">
      <c r="A21" s="5" t="s">
        <v>19</v>
      </c>
      <c r="B21" s="6">
        <f ca="1">SQRT(B20)</f>
        <v>0.78881063774702542</v>
      </c>
      <c r="C21" s="8"/>
    </row>
    <row r="22" spans="1:3" s="7" customFormat="1" ht="15">
      <c r="A22" s="5" t="s">
        <v>20</v>
      </c>
      <c r="B22" s="6">
        <f ca="1">SQRT(B20/B16)</f>
        <v>0.24944382578505905</v>
      </c>
      <c r="C22" s="8"/>
    </row>
    <row r="23" spans="1:3" s="7" customFormat="1">
      <c r="A23" s="8"/>
      <c r="B23" s="9"/>
    </row>
    <row r="24" spans="1:3" s="7" customFormat="1">
      <c r="A24" s="8"/>
      <c r="B24" s="6"/>
    </row>
    <row r="25" spans="1:3" s="7" customFormat="1">
      <c r="A25" s="8"/>
      <c r="B25" s="6"/>
    </row>
    <row r="26" spans="1:3" s="7" customFormat="1">
      <c r="A26" s="8"/>
      <c r="B26" s="9"/>
    </row>
    <row r="27" spans="1:3" s="7" customFormat="1">
      <c r="A27" s="8"/>
      <c r="B27" s="6"/>
    </row>
    <row r="28" spans="1:3" s="7" customFormat="1">
      <c r="A28" s="8"/>
      <c r="B28" s="6"/>
    </row>
    <row r="29" spans="1:3" s="7" customFormat="1">
      <c r="A29" s="8"/>
      <c r="B29" s="6"/>
    </row>
    <row r="30" spans="1:3" s="7" customFormat="1">
      <c r="A30" s="8"/>
      <c r="B30" s="6"/>
    </row>
    <row r="31" spans="1:3" s="7" customFormat="1">
      <c r="A31" s="8"/>
      <c r="B31" s="6"/>
    </row>
    <row r="32" spans="1:3" s="7" customFormat="1">
      <c r="A32" s="8"/>
      <c r="B32" s="6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2013-03-11T16:29:23Z</dcterms:created>
  <dcterms:modified xsi:type="dcterms:W3CDTF">2015-03-30T17:03:02Z</dcterms:modified>
</cp:coreProperties>
</file>